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25" i="1" l="1"/>
</calcChain>
</file>

<file path=xl/sharedStrings.xml><?xml version="1.0" encoding="utf-8"?>
<sst xmlns="http://schemas.openxmlformats.org/spreadsheetml/2006/main" count="150" uniqueCount="92">
  <si>
    <t>l.p.</t>
  </si>
  <si>
    <t>Średnica kanału [mm]</t>
  </si>
  <si>
    <t>Wartość zakładana [%]</t>
  </si>
  <si>
    <t>Waga [%]</t>
  </si>
  <si>
    <t>1.</t>
  </si>
  <si>
    <t>Dn200</t>
  </si>
  <si>
    <t>2.</t>
  </si>
  <si>
    <t>Dn250</t>
  </si>
  <si>
    <t>3.</t>
  </si>
  <si>
    <t>Dn300</t>
  </si>
  <si>
    <t>4.</t>
  </si>
  <si>
    <t>Dn400</t>
  </si>
  <si>
    <t>5.</t>
  </si>
  <si>
    <t>Dn500</t>
  </si>
  <si>
    <t>6.</t>
  </si>
  <si>
    <t>Dn600</t>
  </si>
  <si>
    <t>7.</t>
  </si>
  <si>
    <t>Dn800</t>
  </si>
  <si>
    <t>Suma pkt</t>
  </si>
  <si>
    <t>∑=35</t>
  </si>
  <si>
    <t>Tabela A</t>
  </si>
  <si>
    <t>Zryczałtowane stawki za wykonanie naprawy kanalizacji rękawem utwardzanym termicznie w latach 2018-2019 wynoszą odpowiednio w zależności od średnic przewodu:</t>
  </si>
  <si>
    <t>Tabela B</t>
  </si>
  <si>
    <t>l.p</t>
  </si>
  <si>
    <t>Głębokość posadowienia</t>
  </si>
  <si>
    <t>studnia rewizyjna o głębokości do 3m p.p.t.</t>
  </si>
  <si>
    <t>studnia rewizyjna o głębokości do 4m p.p.t.</t>
  </si>
  <si>
    <t>studnia rewizyjna o głębokości do 5m p.p.t.</t>
  </si>
  <si>
    <t>studnia rewizyjna o głębokości do 6m p.p.t.</t>
  </si>
  <si>
    <t>Zryczałtowane stawki za wykonanie naprawy studni kanalizacyjnej ceglanej i betonowej DN1000 – DN1200 w latach 2018-2019 wynoszą odpowiednio w zależności od głębokości studni:</t>
  </si>
  <si>
    <t>Tabela C</t>
  </si>
  <si>
    <t>∑=10</t>
  </si>
  <si>
    <t>Zryczałtowane stawki za wykonanie monitoringu sieci, w skład którego wchodzi wyczyszczenie odcinków kanałów wypełnionych osadem oraz kamerowanie, w latach 2018-2019 wynoszą:</t>
  </si>
  <si>
    <t>Tabela D</t>
  </si>
  <si>
    <t>Dn150</t>
  </si>
  <si>
    <t>Zryczałtowane stawki za wykonanie i instalację kształtek kapeluszowych dn150 i dn200 o długości około 200mm, w latach 2018-2019 wynoszą:</t>
  </si>
  <si>
    <t>Tabela E</t>
  </si>
  <si>
    <t>Długość - 1,0m</t>
  </si>
  <si>
    <t>Zryczałtowane stawki za wykonanie tymczasowych napraw punktowych za pomocą krótkich rękawów utwardzalnych termicznie, tzw. „pakerów”, w zależności od średnicy i długości, w latach 2018-2019 wynoszą:</t>
  </si>
  <si>
    <r>
      <t>[∑(A</t>
    </r>
    <r>
      <rPr>
        <b/>
        <vertAlign val="subscript"/>
        <sz val="11"/>
        <color rgb="FF000000"/>
        <rFont val="Arial"/>
        <family val="2"/>
        <charset val="238"/>
      </rPr>
      <t>1-7</t>
    </r>
    <r>
      <rPr>
        <b/>
        <sz val="11"/>
        <color rgb="FF000000"/>
        <rFont val="Arial"/>
        <family val="2"/>
        <charset val="238"/>
      </rPr>
      <t>*W</t>
    </r>
    <r>
      <rPr>
        <b/>
        <vertAlign val="subscript"/>
        <sz val="11"/>
        <color rgb="FF000000"/>
        <rFont val="Arial"/>
        <family val="2"/>
        <charset val="238"/>
      </rPr>
      <t>1-7)</t>
    </r>
    <r>
      <rPr>
        <b/>
        <sz val="11"/>
        <color rgb="FF000000"/>
        <rFont val="Arial"/>
        <family val="2"/>
        <charset val="238"/>
      </rPr>
      <t>)+∑(B</t>
    </r>
    <r>
      <rPr>
        <b/>
        <vertAlign val="subscript"/>
        <sz val="11"/>
        <color rgb="FF000000"/>
        <rFont val="Arial"/>
        <family val="2"/>
        <charset val="238"/>
      </rPr>
      <t>1-4</t>
    </r>
    <r>
      <rPr>
        <b/>
        <sz val="11"/>
        <color rgb="FF000000"/>
        <rFont val="Arial"/>
        <family val="2"/>
        <charset val="238"/>
      </rPr>
      <t>*W</t>
    </r>
    <r>
      <rPr>
        <b/>
        <vertAlign val="subscript"/>
        <sz val="11"/>
        <color rgb="FF000000"/>
        <rFont val="Arial"/>
        <family val="2"/>
        <charset val="238"/>
      </rPr>
      <t>1-4</t>
    </r>
    <r>
      <rPr>
        <b/>
        <sz val="11"/>
        <color rgb="FF000000"/>
        <rFont val="Arial"/>
        <family val="2"/>
        <charset val="238"/>
      </rPr>
      <t>)+∑ (C</t>
    </r>
    <r>
      <rPr>
        <b/>
        <vertAlign val="subscript"/>
        <sz val="11"/>
        <color rgb="FF000000"/>
        <rFont val="Arial"/>
        <family val="2"/>
        <charset val="238"/>
      </rPr>
      <t>1-7</t>
    </r>
    <r>
      <rPr>
        <b/>
        <sz val="11"/>
        <color rgb="FF000000"/>
        <rFont val="Arial"/>
        <family val="2"/>
        <charset val="238"/>
      </rPr>
      <t>*W</t>
    </r>
    <r>
      <rPr>
        <b/>
        <vertAlign val="subscript"/>
        <sz val="11"/>
        <color rgb="FF000000"/>
        <rFont val="Arial"/>
        <family val="2"/>
        <charset val="238"/>
      </rPr>
      <t>1-7</t>
    </r>
    <r>
      <rPr>
        <b/>
        <sz val="11"/>
        <color rgb="FF000000"/>
        <rFont val="Arial"/>
        <family val="2"/>
        <charset val="238"/>
      </rPr>
      <t>)+∑ (D</t>
    </r>
    <r>
      <rPr>
        <b/>
        <vertAlign val="subscript"/>
        <sz val="11"/>
        <color rgb="FF000000"/>
        <rFont val="Arial"/>
        <family val="2"/>
        <charset val="238"/>
      </rPr>
      <t>1-2</t>
    </r>
    <r>
      <rPr>
        <b/>
        <sz val="11"/>
        <color rgb="FF000000"/>
        <rFont val="Arial"/>
        <family val="2"/>
        <charset val="238"/>
      </rPr>
      <t>*W</t>
    </r>
    <r>
      <rPr>
        <b/>
        <vertAlign val="subscript"/>
        <sz val="11"/>
        <color rgb="FF000000"/>
        <rFont val="Arial"/>
        <family val="2"/>
        <charset val="238"/>
      </rPr>
      <t>1-2</t>
    </r>
    <r>
      <rPr>
        <b/>
        <sz val="11"/>
        <color rgb="FF000000"/>
        <rFont val="Arial"/>
        <family val="2"/>
        <charset val="238"/>
      </rPr>
      <t>)+∑ (E</t>
    </r>
    <r>
      <rPr>
        <b/>
        <vertAlign val="subscript"/>
        <sz val="11"/>
        <color rgb="FF000000"/>
        <rFont val="Arial"/>
        <family val="2"/>
        <charset val="238"/>
      </rPr>
      <t>1-7</t>
    </r>
    <r>
      <rPr>
        <b/>
        <sz val="11"/>
        <color rgb="FF000000"/>
        <rFont val="Arial"/>
        <family val="2"/>
        <charset val="238"/>
      </rPr>
      <t>*W</t>
    </r>
    <r>
      <rPr>
        <b/>
        <vertAlign val="subscript"/>
        <sz val="11"/>
        <color rgb="FF000000"/>
        <rFont val="Arial"/>
        <family val="2"/>
        <charset val="238"/>
      </rPr>
      <t>1-7</t>
    </r>
    <r>
      <rPr>
        <b/>
        <sz val="11"/>
        <color rgb="FF000000"/>
        <rFont val="Arial"/>
        <family val="2"/>
        <charset val="238"/>
      </rPr>
      <t>)]/100%</t>
    </r>
  </si>
  <si>
    <t>Gdzie następujące symbole literowo-cyfrowe oznaczają:</t>
  </si>
  <si>
    <r>
      <t>W</t>
    </r>
    <r>
      <rPr>
        <b/>
        <vertAlign val="subscript"/>
        <sz val="11"/>
        <color rgb="FF000000"/>
        <rFont val="Arial"/>
        <family val="2"/>
        <charset val="238"/>
      </rPr>
      <t>1-7</t>
    </r>
    <r>
      <rPr>
        <b/>
        <sz val="11"/>
        <color rgb="FF000000"/>
        <rFont val="Arial"/>
        <family val="2"/>
        <charset val="238"/>
      </rPr>
      <t xml:space="preserve"> – waga zadań z tabeli A wyrażona w %,</t>
    </r>
  </si>
  <si>
    <r>
      <t>W</t>
    </r>
    <r>
      <rPr>
        <b/>
        <vertAlign val="subscript"/>
        <sz val="11"/>
        <color rgb="FF000000"/>
        <rFont val="Arial"/>
        <family val="2"/>
        <charset val="238"/>
      </rPr>
      <t xml:space="preserve">1-4 </t>
    </r>
    <r>
      <rPr>
        <b/>
        <sz val="11"/>
        <color rgb="FF000000"/>
        <rFont val="Arial"/>
        <family val="2"/>
        <charset val="238"/>
      </rPr>
      <t>– waga zadań z tabeli B wyrażona w %,</t>
    </r>
  </si>
  <si>
    <r>
      <t>W</t>
    </r>
    <r>
      <rPr>
        <b/>
        <vertAlign val="subscript"/>
        <sz val="11"/>
        <color rgb="FF000000"/>
        <rFont val="Arial"/>
        <family val="2"/>
        <charset val="238"/>
      </rPr>
      <t xml:space="preserve">1-7 </t>
    </r>
    <r>
      <rPr>
        <b/>
        <sz val="11"/>
        <color rgb="FF000000"/>
        <rFont val="Arial"/>
        <family val="2"/>
        <charset val="238"/>
      </rPr>
      <t>– waga zadań z tabeli C wyrażona w %,</t>
    </r>
  </si>
  <si>
    <r>
      <t>W</t>
    </r>
    <r>
      <rPr>
        <b/>
        <vertAlign val="subscript"/>
        <sz val="11"/>
        <color rgb="FF000000"/>
        <rFont val="Arial"/>
        <family val="2"/>
        <charset val="238"/>
      </rPr>
      <t xml:space="preserve">1-2 </t>
    </r>
    <r>
      <rPr>
        <b/>
        <sz val="11"/>
        <color rgb="FF000000"/>
        <rFont val="Arial"/>
        <family val="2"/>
        <charset val="238"/>
      </rPr>
      <t>– waga zadań z tabeli D wyrażona w %,</t>
    </r>
  </si>
  <si>
    <r>
      <t>W</t>
    </r>
    <r>
      <rPr>
        <b/>
        <vertAlign val="subscript"/>
        <sz val="11"/>
        <color rgb="FF000000"/>
        <rFont val="Arial"/>
        <family val="2"/>
        <charset val="238"/>
      </rPr>
      <t xml:space="preserve">1-7 </t>
    </r>
    <r>
      <rPr>
        <b/>
        <sz val="11"/>
        <color rgb="FF000000"/>
        <rFont val="Arial"/>
        <family val="2"/>
        <charset val="238"/>
      </rPr>
      <t>– waga zadań z tabeli E wyrażona w %,</t>
    </r>
  </si>
  <si>
    <t>Uwagi: pozycje A1-7 B1-4 C1-7 D1-2 E1-7 wypełnia oferent!</t>
  </si>
  <si>
    <t>We wzorze zastosowano kryterium wagowe, które określa procentowy planowany udział prac przy realizacji poszczególnych zadań.Kryterium wagowe ustalono w oparciu o długości i średnice występujących sieci oraz zakres zadań jakie Spółka wykonywała w poprzednich latach, np. (częściej Spółka wykonuje naprawy sieci kanalizacyjnych o średnicach DN200 – DN300, gdyż jest ich najwięcej i wykazują najczęstszą awaryjność).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</si>
  <si>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</si>
  <si>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</si>
  <si>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</si>
  <si>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</si>
  <si>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</si>
  <si>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</si>
  <si>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</si>
  <si>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</si>
  <si>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</si>
  <si>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</si>
  <si>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</si>
  <si>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</si>
  <si>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</si>
  <si>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</si>
  <si>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</si>
  <si>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</si>
  <si>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</si>
  <si>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</si>
  <si>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</si>
  <si>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</si>
  <si>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E1</t>
  </si>
  <si>
    <t>E2</t>
  </si>
  <si>
    <t>E3</t>
  </si>
  <si>
    <t>E4</t>
  </si>
  <si>
    <t>E5</t>
  </si>
  <si>
    <t>E6</t>
  </si>
  <si>
    <t>E7</t>
  </si>
  <si>
    <r>
      <rPr>
        <b/>
        <vertAlign val="subscript"/>
        <sz val="14"/>
        <color rgb="FF000000"/>
        <rFont val="Arial"/>
        <family val="2"/>
        <charset val="238"/>
      </rPr>
      <t xml:space="preserve">Coferty </t>
    </r>
    <r>
      <rPr>
        <b/>
        <sz val="14"/>
        <color rgb="FF000000"/>
        <rFont val="Arial"/>
        <family val="2"/>
        <charset val="238"/>
      </rPr>
      <t>=</t>
    </r>
  </si>
  <si>
    <r>
      <t>C</t>
    </r>
    <r>
      <rPr>
        <b/>
        <vertAlign val="subscript"/>
        <sz val="20"/>
        <color rgb="FF000000"/>
        <rFont val="Arial"/>
        <family val="2"/>
        <charset val="238"/>
      </rPr>
      <t xml:space="preserve">oferty </t>
    </r>
    <r>
      <rPr>
        <b/>
        <sz val="20"/>
        <color rgb="FF000000"/>
        <rFont val="Arial"/>
        <family val="2"/>
        <charset val="238"/>
      </rPr>
      <t>=</t>
    </r>
  </si>
  <si>
    <t xml:space="preserve">Załącznik nr 2 do Specyfikacji Istotnych Warunków Zamówienia             </t>
  </si>
  <si>
    <t>Cena [zł/mb] netto</t>
  </si>
  <si>
    <t>Cena [zł/szt.] netto</t>
  </si>
  <si>
    <t>Cena [zł/szt] netto</t>
  </si>
  <si>
    <t>Nr Sprawy ZT/5/2018</t>
  </si>
  <si>
    <r>
      <t>A</t>
    </r>
    <r>
      <rPr>
        <b/>
        <vertAlign val="subscript"/>
        <sz val="11"/>
        <color rgb="FF000000"/>
        <rFont val="Arial"/>
        <family val="2"/>
        <charset val="238"/>
      </rPr>
      <t>1-7</t>
    </r>
    <r>
      <rPr>
        <b/>
        <sz val="11"/>
        <color rgb="FF000000"/>
        <rFont val="Arial"/>
        <family val="2"/>
        <charset val="238"/>
      </rPr>
      <t xml:space="preserve"> – cena poszczególnych zadań z tabeli A,</t>
    </r>
  </si>
  <si>
    <r>
      <t>B</t>
    </r>
    <r>
      <rPr>
        <b/>
        <vertAlign val="subscript"/>
        <sz val="11"/>
        <color rgb="FF000000"/>
        <rFont val="Arial"/>
        <family val="2"/>
        <charset val="238"/>
      </rPr>
      <t xml:space="preserve">1-4 </t>
    </r>
    <r>
      <rPr>
        <b/>
        <sz val="11"/>
        <color rgb="FF000000"/>
        <rFont val="Arial"/>
        <family val="2"/>
        <charset val="238"/>
      </rPr>
      <t>– cena poszczególnych zadań z tabeli B,</t>
    </r>
  </si>
  <si>
    <r>
      <t>C</t>
    </r>
    <r>
      <rPr>
        <b/>
        <vertAlign val="subscript"/>
        <sz val="11"/>
        <color rgb="FF000000"/>
        <rFont val="Arial"/>
        <family val="2"/>
        <charset val="238"/>
      </rPr>
      <t xml:space="preserve">1-7 </t>
    </r>
    <r>
      <rPr>
        <b/>
        <sz val="11"/>
        <color rgb="FF000000"/>
        <rFont val="Arial"/>
        <family val="2"/>
        <charset val="238"/>
      </rPr>
      <t>– cena poszczególnych zadań z tabeli C,</t>
    </r>
  </si>
  <si>
    <r>
      <t>D</t>
    </r>
    <r>
      <rPr>
        <b/>
        <vertAlign val="subscript"/>
        <sz val="11"/>
        <color rgb="FF000000"/>
        <rFont val="Arial"/>
        <family val="2"/>
        <charset val="238"/>
      </rPr>
      <t xml:space="preserve">1-2 </t>
    </r>
    <r>
      <rPr>
        <b/>
        <sz val="11"/>
        <color rgb="FF000000"/>
        <rFont val="Arial"/>
        <family val="2"/>
        <charset val="238"/>
      </rPr>
      <t>– cena poszczególnych zadań z tabeli D,</t>
    </r>
  </si>
  <si>
    <r>
      <t>E</t>
    </r>
    <r>
      <rPr>
        <b/>
        <vertAlign val="subscript"/>
        <sz val="11"/>
        <color rgb="FF000000"/>
        <rFont val="Arial"/>
        <family val="2"/>
        <charset val="238"/>
      </rPr>
      <t xml:space="preserve">1-7 </t>
    </r>
    <r>
      <rPr>
        <b/>
        <sz val="11"/>
        <color rgb="FF000000"/>
        <rFont val="Arial"/>
        <family val="2"/>
        <charset val="238"/>
      </rPr>
      <t>– cena poszczególnych zadań z tabeli E,</t>
    </r>
  </si>
  <si>
    <r>
      <rPr>
        <b/>
        <vertAlign val="subscript"/>
        <sz val="14"/>
        <color rgb="FF000000"/>
        <rFont val="Arial"/>
        <family val="2"/>
        <charset val="238"/>
      </rPr>
      <t xml:space="preserve">Coferty </t>
    </r>
    <r>
      <rPr>
        <b/>
        <sz val="11"/>
        <color rgb="FF000000"/>
        <rFont val="Arial"/>
        <family val="2"/>
        <charset val="238"/>
      </rPr>
      <t>– łączna cena oferty,</t>
    </r>
  </si>
  <si>
    <t>FORMULARZ CENOWY</t>
  </si>
  <si>
    <t>Podpis i pięczątka osoby uprawnionej.</t>
  </si>
  <si>
    <t>……………………………………………………………………………</t>
  </si>
  <si>
    <t>Wzór służący do obliczania łącznej ceny netto przedstawia się następująco: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</si>
</sst>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vertAlign val="subscript"/>
      <sz val="11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b/>
      <vertAlign val="subscript"/>
      <sz val="20"/>
      <color rgb="FF000000"/>
      <name val="Arial"/>
      <family val="2"/>
      <charset val="238"/>
    </font>
    <font>
      <b/>
      <sz val="20"/>
      <color theme="1"/>
      <name val="Calibri"/>
      <family val="2"/>
      <scheme val="minor"/>
    </font>
    <font>
      <b/>
      <sz val="14"/>
      <color rgb="FF000000"/>
      <name val="Arial"/>
      <family val="2"/>
      <charset val="238"/>
    </font>
    <font>
      <b/>
      <vertAlign val="subscript"/>
      <sz val="14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/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6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Fill="1" applyBorder="1" applyAlignment="1">
      <alignment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5"/>
    </xf>
    <xf numFmtId="0" fontId="11" fillId="0" borderId="0" xfId="0" applyFont="1"/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9"/>
  <sheetViews>
    <sheetView tabSelected="1" topLeftCell="A10" workbookViewId="0">
      <selection activeCell="A24" sqref="A24"/>
    </sheetView>
  </sheetViews>
  <sheetFormatPr defaultRowHeight="15" x14ac:dyDescent="0.25"/>
  <cols>
    <col min="5" max="5" width="11" customWidth="1"/>
    <col min="9" max="9" width="24.140625" customWidth="1"/>
  </cols>
  <sheetData>
    <row r="2" spans="1:30" ht="32.25" customHeight="1" x14ac:dyDescent="0.25">
      <c r="A2" s="16" t="s">
        <v>81</v>
      </c>
      <c r="Z2" s="17" t="s">
        <v>77</v>
      </c>
      <c r="AA2" s="17"/>
      <c r="AB2" s="17"/>
      <c r="AC2" s="17"/>
    </row>
    <row r="3" spans="1:30" ht="26.25" x14ac:dyDescent="0.4">
      <c r="K3" s="31" t="s">
        <v>88</v>
      </c>
      <c r="L3" s="31"/>
      <c r="M3" s="31"/>
      <c r="N3" s="5"/>
      <c r="Z3" s="15"/>
    </row>
    <row r="4" spans="1:30" ht="15.75" x14ac:dyDescent="0.25">
      <c r="Z4" s="15"/>
    </row>
    <row r="5" spans="1:30" ht="15.75" x14ac:dyDescent="0.25">
      <c r="Z5" s="15"/>
    </row>
    <row r="7" spans="1:30" x14ac:dyDescent="0.25">
      <c r="A7" s="5" t="s">
        <v>20</v>
      </c>
      <c r="H7" s="5" t="s">
        <v>22</v>
      </c>
      <c r="N7" s="5" t="s">
        <v>30</v>
      </c>
      <c r="T7" s="5" t="s">
        <v>33</v>
      </c>
      <c r="Z7" s="5" t="s">
        <v>36</v>
      </c>
    </row>
    <row r="8" spans="1:30" ht="74.25" customHeight="1" thickBot="1" x14ac:dyDescent="0.3">
      <c r="A8" s="20" t="s">
        <v>21</v>
      </c>
      <c r="B8" s="20"/>
      <c r="C8" s="20"/>
      <c r="D8" s="20"/>
      <c r="E8" s="20"/>
      <c r="H8" s="20" t="s">
        <v>29</v>
      </c>
      <c r="I8" s="20"/>
      <c r="J8" s="20"/>
      <c r="K8" s="20"/>
      <c r="L8" s="20"/>
      <c r="N8" s="20" t="s">
        <v>32</v>
      </c>
      <c r="O8" s="20"/>
      <c r="P8" s="20"/>
      <c r="Q8" s="20"/>
      <c r="R8" s="20"/>
      <c r="T8" s="20" t="s">
        <v>35</v>
      </c>
      <c r="U8" s="20"/>
      <c r="V8" s="20"/>
      <c r="W8" s="20"/>
      <c r="X8" s="20"/>
      <c r="Z8" s="20" t="s">
        <v>38</v>
      </c>
      <c r="AA8" s="20"/>
      <c r="AB8" s="20"/>
      <c r="AC8" s="20"/>
      <c r="AD8" s="20"/>
    </row>
    <row r="9" spans="1:30" ht="43.5" thickBot="1" x14ac:dyDescent="0.3">
      <c r="A9" s="1" t="s">
        <v>0</v>
      </c>
      <c r="B9" s="2" t="s">
        <v>1</v>
      </c>
      <c r="C9" s="2" t="s">
        <v>78</v>
      </c>
      <c r="D9" s="2" t="s">
        <v>2</v>
      </c>
      <c r="E9" s="2" t="s">
        <v>3</v>
      </c>
      <c r="H9" s="1" t="s">
        <v>23</v>
      </c>
      <c r="I9" s="2" t="s">
        <v>24</v>
      </c>
      <c r="J9" s="2" t="s">
        <v>79</v>
      </c>
      <c r="K9" s="2" t="s">
        <v>2</v>
      </c>
      <c r="L9" s="2" t="s">
        <v>3</v>
      </c>
      <c r="N9" s="1" t="s">
        <v>0</v>
      </c>
      <c r="O9" s="2" t="s">
        <v>1</v>
      </c>
      <c r="P9" s="2" t="s">
        <v>78</v>
      </c>
      <c r="Q9" s="2" t="s">
        <v>2</v>
      </c>
      <c r="R9" s="2" t="s">
        <v>3</v>
      </c>
      <c r="T9" s="1" t="s">
        <v>0</v>
      </c>
      <c r="U9" s="2" t="s">
        <v>1</v>
      </c>
      <c r="V9" s="2" t="s">
        <v>80</v>
      </c>
      <c r="W9" s="2" t="s">
        <v>2</v>
      </c>
      <c r="X9" s="2" t="s">
        <v>3</v>
      </c>
      <c r="Z9" s="6"/>
      <c r="AA9" s="29" t="s">
        <v>1</v>
      </c>
      <c r="AB9" s="2" t="s">
        <v>79</v>
      </c>
      <c r="AC9" s="29" t="s">
        <v>2</v>
      </c>
      <c r="AD9" s="29" t="s">
        <v>3</v>
      </c>
    </row>
    <row r="10" spans="1:30" ht="29.25" thickBot="1" x14ac:dyDescent="0.3">
      <c r="A10" s="3" t="s">
        <v>4</v>
      </c>
      <c r="B10" s="4" t="s">
        <v>5</v>
      </c>
      <c r="C10" s="4" t="s">
        <v>48</v>
      </c>
      <c r="D10" s="21">
        <v>0.35</v>
      </c>
      <c r="E10" s="4">
        <v>7</v>
      </c>
      <c r="H10" s="3" t="s">
        <v>4</v>
      </c>
      <c r="I10" s="4" t="s">
        <v>25</v>
      </c>
      <c r="J10" s="4" t="s">
        <v>55</v>
      </c>
      <c r="K10" s="21">
        <v>0.35</v>
      </c>
      <c r="L10" s="4">
        <v>11</v>
      </c>
      <c r="N10" s="3" t="s">
        <v>4</v>
      </c>
      <c r="O10" s="4" t="s">
        <v>5</v>
      </c>
      <c r="P10" s="4" t="s">
        <v>59</v>
      </c>
      <c r="Q10" s="21">
        <v>0.1</v>
      </c>
      <c r="R10" s="4">
        <v>2</v>
      </c>
      <c r="T10" s="3" t="s">
        <v>4</v>
      </c>
      <c r="U10" s="4" t="s">
        <v>34</v>
      </c>
      <c r="V10" s="4" t="s">
        <v>66</v>
      </c>
      <c r="W10" s="21">
        <v>0.1</v>
      </c>
      <c r="X10" s="4">
        <v>6</v>
      </c>
      <c r="Z10" s="3" t="s">
        <v>0</v>
      </c>
      <c r="AA10" s="30"/>
      <c r="AB10" s="4" t="s">
        <v>37</v>
      </c>
      <c r="AC10" s="30"/>
      <c r="AD10" s="30"/>
    </row>
    <row r="11" spans="1:30" ht="29.25" thickBot="1" x14ac:dyDescent="0.3">
      <c r="A11" s="3" t="s">
        <v>6</v>
      </c>
      <c r="B11" s="4" t="s">
        <v>7</v>
      </c>
      <c r="C11" s="4" t="s">
        <v>49</v>
      </c>
      <c r="D11" s="22"/>
      <c r="E11" s="4">
        <v>7</v>
      </c>
      <c r="H11" s="3" t="s">
        <v>6</v>
      </c>
      <c r="I11" s="4" t="s">
        <v>26</v>
      </c>
      <c r="J11" s="4" t="s">
        <v>56</v>
      </c>
      <c r="K11" s="22"/>
      <c r="L11" s="4">
        <v>9</v>
      </c>
      <c r="N11" s="3" t="s">
        <v>6</v>
      </c>
      <c r="O11" s="4" t="s">
        <v>7</v>
      </c>
      <c r="P11" s="4" t="s">
        <v>60</v>
      </c>
      <c r="Q11" s="22"/>
      <c r="R11" s="4">
        <v>2</v>
      </c>
      <c r="T11" s="3" t="s">
        <v>6</v>
      </c>
      <c r="U11" s="4" t="s">
        <v>5</v>
      </c>
      <c r="V11" s="4" t="s">
        <v>67</v>
      </c>
      <c r="W11" s="23"/>
      <c r="X11" s="4">
        <v>4</v>
      </c>
      <c r="Z11" s="3" t="s">
        <v>4</v>
      </c>
      <c r="AA11" s="4" t="s">
        <v>5</v>
      </c>
      <c r="AB11" s="4" t="s">
        <v>68</v>
      </c>
      <c r="AC11" s="21">
        <v>0.1</v>
      </c>
      <c r="AD11" s="4">
        <v>2</v>
      </c>
    </row>
    <row r="12" spans="1:30" ht="29.25" thickBot="1" x14ac:dyDescent="0.3">
      <c r="A12" s="3" t="s">
        <v>8</v>
      </c>
      <c r="B12" s="4" t="s">
        <v>9</v>
      </c>
      <c r="C12" s="4" t="s">
        <v>50</v>
      </c>
      <c r="D12" s="22"/>
      <c r="E12" s="4">
        <v>7</v>
      </c>
      <c r="H12" s="3" t="s">
        <v>8</v>
      </c>
      <c r="I12" s="4" t="s">
        <v>27</v>
      </c>
      <c r="J12" s="4" t="s">
        <v>57</v>
      </c>
      <c r="K12" s="22"/>
      <c r="L12" s="4">
        <v>8</v>
      </c>
      <c r="N12" s="3" t="s">
        <v>8</v>
      </c>
      <c r="O12" s="4" t="s">
        <v>9</v>
      </c>
      <c r="P12" s="4" t="s">
        <v>61</v>
      </c>
      <c r="Q12" s="22"/>
      <c r="R12" s="4">
        <v>2</v>
      </c>
      <c r="T12" s="24" t="s">
        <v>18</v>
      </c>
      <c r="U12" s="25"/>
      <c r="V12" s="25"/>
      <c r="W12" s="26"/>
      <c r="X12" s="4" t="s">
        <v>31</v>
      </c>
      <c r="Z12" s="3" t="s">
        <v>6</v>
      </c>
      <c r="AA12" s="4" t="s">
        <v>7</v>
      </c>
      <c r="AB12" s="4" t="s">
        <v>69</v>
      </c>
      <c r="AC12" s="22"/>
      <c r="AD12" s="4">
        <v>2</v>
      </c>
    </row>
    <row r="13" spans="1:30" ht="29.25" thickBot="1" x14ac:dyDescent="0.3">
      <c r="A13" s="3" t="s">
        <v>10</v>
      </c>
      <c r="B13" s="4" t="s">
        <v>11</v>
      </c>
      <c r="C13" s="4" t="s">
        <v>51</v>
      </c>
      <c r="D13" s="22"/>
      <c r="E13" s="4">
        <v>5</v>
      </c>
      <c r="H13" s="3" t="s">
        <v>10</v>
      </c>
      <c r="I13" s="4" t="s">
        <v>28</v>
      </c>
      <c r="J13" s="4" t="s">
        <v>58</v>
      </c>
      <c r="K13" s="23"/>
      <c r="L13" s="4">
        <v>7</v>
      </c>
      <c r="N13" s="3" t="s">
        <v>10</v>
      </c>
      <c r="O13" s="4" t="s">
        <v>11</v>
      </c>
      <c r="P13" s="4" t="s">
        <v>62</v>
      </c>
      <c r="Q13" s="22"/>
      <c r="R13" s="4">
        <v>1.5</v>
      </c>
      <c r="Z13" s="3" t="s">
        <v>8</v>
      </c>
      <c r="AA13" s="4" t="s">
        <v>9</v>
      </c>
      <c r="AB13" s="4" t="s">
        <v>70</v>
      </c>
      <c r="AC13" s="22"/>
      <c r="AD13" s="4">
        <v>2</v>
      </c>
    </row>
    <row r="14" spans="1:30" ht="15.75" thickBot="1" x14ac:dyDescent="0.3">
      <c r="A14" s="3" t="s">
        <v>12</v>
      </c>
      <c r="B14" s="4" t="s">
        <v>13</v>
      </c>
      <c r="C14" s="4" t="s">
        <v>52</v>
      </c>
      <c r="D14" s="22"/>
      <c r="E14" s="4">
        <v>4</v>
      </c>
      <c r="H14" s="3"/>
      <c r="I14" s="24" t="s">
        <v>18</v>
      </c>
      <c r="J14" s="25"/>
      <c r="K14" s="26"/>
      <c r="L14" s="4" t="s">
        <v>19</v>
      </c>
      <c r="N14" s="3" t="s">
        <v>12</v>
      </c>
      <c r="O14" s="4" t="s">
        <v>13</v>
      </c>
      <c r="P14" s="4" t="s">
        <v>63</v>
      </c>
      <c r="Q14" s="22"/>
      <c r="R14" s="4">
        <v>1.5</v>
      </c>
      <c r="Z14" s="3" t="s">
        <v>10</v>
      </c>
      <c r="AA14" s="4" t="s">
        <v>11</v>
      </c>
      <c r="AB14" s="4" t="s">
        <v>71</v>
      </c>
      <c r="AC14" s="22"/>
      <c r="AD14" s="4">
        <v>1.5</v>
      </c>
    </row>
    <row r="15" spans="1:30" ht="15.75" thickBot="1" x14ac:dyDescent="0.3">
      <c r="A15" s="3" t="s">
        <v>14</v>
      </c>
      <c r="B15" s="4" t="s">
        <v>15</v>
      </c>
      <c r="C15" s="4" t="s">
        <v>53</v>
      </c>
      <c r="D15" s="22"/>
      <c r="E15" s="4">
        <v>3</v>
      </c>
      <c r="N15" s="3" t="s">
        <v>14</v>
      </c>
      <c r="O15" s="4" t="s">
        <v>15</v>
      </c>
      <c r="P15" s="4" t="s">
        <v>64</v>
      </c>
      <c r="Q15" s="22"/>
      <c r="R15" s="4">
        <v>0.5</v>
      </c>
      <c r="Z15" s="3" t="s">
        <v>12</v>
      </c>
      <c r="AA15" s="4" t="s">
        <v>13</v>
      </c>
      <c r="AB15" s="4" t="s">
        <v>72</v>
      </c>
      <c r="AC15" s="22"/>
      <c r="AD15" s="4">
        <v>1.5</v>
      </c>
    </row>
    <row r="16" spans="1:30" ht="15.75" thickBot="1" x14ac:dyDescent="0.3">
      <c r="A16" s="3" t="s">
        <v>16</v>
      </c>
      <c r="B16" s="4" t="s">
        <v>17</v>
      </c>
      <c r="C16" s="4" t="s">
        <v>54</v>
      </c>
      <c r="D16" s="23"/>
      <c r="E16" s="4">
        <v>2</v>
      </c>
      <c r="N16" s="3" t="s">
        <v>16</v>
      </c>
      <c r="O16" s="4" t="s">
        <v>17</v>
      </c>
      <c r="P16" s="4" t="s">
        <v>65</v>
      </c>
      <c r="Q16" s="23"/>
      <c r="R16" s="4">
        <v>0.5</v>
      </c>
      <c r="Z16" s="3" t="s">
        <v>14</v>
      </c>
      <c r="AA16" s="4" t="s">
        <v>15</v>
      </c>
      <c r="AB16" s="4" t="s">
        <v>73</v>
      </c>
      <c r="AC16" s="22"/>
      <c r="AD16" s="4">
        <v>0.5</v>
      </c>
    </row>
    <row r="17" spans="1:30" ht="15.75" thickBot="1" x14ac:dyDescent="0.3">
      <c r="A17" s="24" t="s">
        <v>18</v>
      </c>
      <c r="B17" s="25"/>
      <c r="C17" s="25"/>
      <c r="D17" s="26"/>
      <c r="E17" s="4" t="s">
        <v>19</v>
      </c>
      <c r="N17" s="24" t="s">
        <v>18</v>
      </c>
      <c r="O17" s="25"/>
      <c r="P17" s="25"/>
      <c r="Q17" s="26"/>
      <c r="R17" s="4" t="s">
        <v>31</v>
      </c>
      <c r="Z17" s="3" t="s">
        <v>16</v>
      </c>
      <c r="AA17" s="4" t="s">
        <v>17</v>
      </c>
      <c r="AB17" s="4" t="s">
        <v>74</v>
      </c>
      <c r="AC17" s="23"/>
      <c r="AD17" s="4">
        <v>0.5</v>
      </c>
    </row>
    <row r="18" spans="1:30" ht="15.75" thickBot="1" x14ac:dyDescent="0.3">
      <c r="Z18" s="24" t="s">
        <v>18</v>
      </c>
      <c r="AA18" s="25"/>
      <c r="AB18" s="25"/>
      <c r="AC18" s="26"/>
      <c r="AD18" s="4" t="s">
        <v>31</v>
      </c>
    </row>
    <row r="19" spans="1:30" ht="31.5" customHeight="1" x14ac:dyDescent="0.25">
      <c r="A19" s="12" t="s">
        <v>46</v>
      </c>
      <c r="B19" s="12"/>
      <c r="C19" s="12"/>
      <c r="D19" s="12"/>
      <c r="E19" s="12"/>
      <c r="F19" s="13"/>
    </row>
    <row r="23" spans="1:30" x14ac:dyDescent="0.25">
      <c r="A23" s="19" t="s">
        <v>91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30" x14ac:dyDescent="0.25">
      <c r="A24" s="7"/>
    </row>
    <row r="25" spans="1:30" ht="39" customHeight="1" x14ac:dyDescent="0.4">
      <c r="A25" s="14" t="s">
        <v>75</v>
      </c>
      <c r="B25" s="10" t="s">
        <v>39</v>
      </c>
      <c r="C25" s="10"/>
      <c r="D25" s="10"/>
      <c r="E25" s="10"/>
      <c r="F25" s="10"/>
      <c r="G25" s="10"/>
      <c r="H25" s="10"/>
      <c r="I25" s="10"/>
      <c r="L25" s="28" t="s">
        <v>76</v>
      </c>
      <c r="M25" s="28"/>
      <c r="N25" s="27" t="e">
        <f>SUM((C10*E10)+(C11*E11)+(C12*E12)+(C13*E13)+(C14*E14)+(C15*E15)+(C16*E16)+(J10*L10)+(J11*L11)+(J12*L12)+(J13*L13)+(P10*R10)+(P11*R11)+(P12*R12)+(P13*R13)+(P14*R14)+(P15*R15)+(P16*R16)+(V10*X10)+(V11*X11)+(AB11*AD11)+(AB12*AD12)+(AB13*AD13)+(AB14*AD14)+(AB15*AD15)+(AB16*AD16)+(AB17*AD17))/100</f>
        <v>#VALUE!</v>
      </c>
      <c r="O25" s="27"/>
      <c r="P25" s="27"/>
      <c r="Q25" s="27"/>
      <c r="R25" s="11"/>
    </row>
    <row r="26" spans="1:30" x14ac:dyDescent="0.25">
      <c r="A26" s="8"/>
      <c r="L26" s="28"/>
      <c r="M26" s="28"/>
      <c r="N26" s="27"/>
      <c r="O26" s="27"/>
      <c r="P26" s="27"/>
      <c r="Q26" s="27"/>
    </row>
    <row r="27" spans="1:30" x14ac:dyDescent="0.25">
      <c r="A27" s="19" t="s">
        <v>40</v>
      </c>
      <c r="B27" s="19"/>
      <c r="C27" s="19"/>
      <c r="D27" s="19"/>
      <c r="E27" s="19"/>
      <c r="F27" s="19"/>
      <c r="G27" s="19"/>
      <c r="H27" s="19"/>
      <c r="I27" s="19"/>
      <c r="L27" s="28"/>
      <c r="M27" s="28"/>
      <c r="N27" s="27"/>
      <c r="O27" s="27"/>
      <c r="P27" s="27"/>
      <c r="Q27" s="27"/>
    </row>
    <row r="28" spans="1:30" ht="22.5" customHeight="1" x14ac:dyDescent="0.25">
      <c r="A28" s="19" t="s">
        <v>87</v>
      </c>
      <c r="B28" s="19"/>
      <c r="C28" s="19"/>
      <c r="D28" s="19"/>
      <c r="E28" s="19"/>
      <c r="F28" s="19"/>
      <c r="G28" s="19"/>
      <c r="H28" s="19"/>
      <c r="I28" s="19"/>
    </row>
    <row r="29" spans="1:30" ht="16.5" customHeight="1" x14ac:dyDescent="0.25">
      <c r="A29" s="19" t="s">
        <v>82</v>
      </c>
      <c r="B29" s="19"/>
      <c r="C29" s="19"/>
      <c r="D29" s="19"/>
      <c r="E29" s="19"/>
      <c r="F29" s="19"/>
      <c r="G29" s="19"/>
      <c r="H29" s="19"/>
      <c r="I29" s="19"/>
    </row>
    <row r="30" spans="1:30" ht="16.5" customHeight="1" x14ac:dyDescent="0.25">
      <c r="A30" s="19" t="s">
        <v>41</v>
      </c>
      <c r="B30" s="19"/>
      <c r="C30" s="19"/>
      <c r="D30" s="19"/>
      <c r="E30" s="19"/>
      <c r="F30" s="19"/>
      <c r="G30" s="19"/>
      <c r="H30" s="19"/>
      <c r="I30" s="19"/>
    </row>
    <row r="31" spans="1:30" ht="16.5" customHeight="1" x14ac:dyDescent="0.25">
      <c r="A31" s="19" t="s">
        <v>83</v>
      </c>
      <c r="B31" s="19"/>
      <c r="C31" s="19"/>
      <c r="D31" s="19"/>
      <c r="E31" s="19"/>
      <c r="F31" s="19"/>
      <c r="G31" s="19"/>
      <c r="H31" s="19"/>
      <c r="I31" s="19"/>
    </row>
    <row r="32" spans="1:30" ht="16.5" customHeight="1" x14ac:dyDescent="0.25">
      <c r="A32" s="19" t="s">
        <v>42</v>
      </c>
      <c r="B32" s="19"/>
      <c r="C32" s="19"/>
      <c r="D32" s="19"/>
      <c r="E32" s="19"/>
      <c r="F32" s="19"/>
      <c r="G32" s="19"/>
      <c r="H32" s="19"/>
      <c r="I32" s="19"/>
    </row>
    <row r="33" spans="1:26" ht="16.5" customHeight="1" x14ac:dyDescent="0.25">
      <c r="A33" s="19" t="s">
        <v>84</v>
      </c>
      <c r="B33" s="19"/>
      <c r="C33" s="19"/>
      <c r="D33" s="19"/>
      <c r="E33" s="19"/>
      <c r="F33" s="19"/>
      <c r="G33" s="19"/>
      <c r="H33" s="19"/>
      <c r="I33" s="19"/>
    </row>
    <row r="34" spans="1:26" ht="16.5" customHeight="1" x14ac:dyDescent="0.25">
      <c r="A34" s="19" t="s">
        <v>43</v>
      </c>
      <c r="B34" s="19"/>
      <c r="C34" s="19"/>
      <c r="D34" s="19"/>
      <c r="E34" s="19"/>
      <c r="F34" s="19"/>
      <c r="G34" s="19"/>
      <c r="H34" s="19"/>
      <c r="I34" s="19"/>
    </row>
    <row r="35" spans="1:26" ht="16.5" customHeight="1" x14ac:dyDescent="0.25">
      <c r="A35" s="19" t="s">
        <v>85</v>
      </c>
      <c r="B35" s="19"/>
      <c r="C35" s="19"/>
      <c r="D35" s="19"/>
      <c r="E35" s="19"/>
      <c r="F35" s="19"/>
      <c r="G35" s="19"/>
      <c r="H35" s="19"/>
      <c r="I35" s="19"/>
      <c r="M35" s="9"/>
    </row>
    <row r="36" spans="1:26" ht="16.5" customHeight="1" x14ac:dyDescent="0.25">
      <c r="A36" s="19" t="s">
        <v>44</v>
      </c>
      <c r="B36" s="19"/>
      <c r="C36" s="19"/>
      <c r="D36" s="19"/>
      <c r="E36" s="19"/>
      <c r="F36" s="19"/>
      <c r="G36" s="19"/>
      <c r="H36" s="19"/>
      <c r="I36" s="19"/>
    </row>
    <row r="37" spans="1:26" ht="16.5" customHeight="1" x14ac:dyDescent="0.25">
      <c r="A37" s="19" t="s">
        <v>86</v>
      </c>
      <c r="B37" s="19"/>
      <c r="C37" s="19"/>
      <c r="D37" s="19"/>
      <c r="E37" s="19"/>
      <c r="F37" s="19"/>
      <c r="G37" s="19"/>
      <c r="H37" s="19"/>
      <c r="I37" s="19"/>
      <c r="W37" t="s">
        <v>90</v>
      </c>
    </row>
    <row r="38" spans="1:26" ht="16.5" customHeight="1" x14ac:dyDescent="0.25">
      <c r="A38" s="19" t="s">
        <v>45</v>
      </c>
      <c r="B38" s="19"/>
      <c r="C38" s="19"/>
      <c r="D38" s="19"/>
      <c r="E38" s="19"/>
      <c r="F38" s="19"/>
      <c r="G38" s="19"/>
      <c r="H38" s="19"/>
      <c r="I38" s="19"/>
      <c r="W38" s="32" t="s">
        <v>89</v>
      </c>
      <c r="X38" s="32"/>
      <c r="Y38" s="32"/>
      <c r="Z38" s="32"/>
    </row>
    <row r="39" spans="1:26" ht="90.75" customHeight="1" x14ac:dyDescent="0.25">
      <c r="A39" s="18" t="s">
        <v>47</v>
      </c>
      <c r="B39" s="18"/>
      <c r="C39" s="18"/>
      <c r="D39" s="18"/>
      <c r="E39" s="18"/>
      <c r="F39" s="18"/>
      <c r="G39" s="18"/>
      <c r="H39" s="18"/>
      <c r="I39" s="18"/>
      <c r="W39" s="32"/>
      <c r="X39" s="32"/>
      <c r="Y39" s="32"/>
      <c r="Z39" s="32"/>
    </row>
  </sheetData>
  <mergeCells count="35">
    <mergeCell ref="Z8:AD8"/>
    <mergeCell ref="Q10:Q16"/>
    <mergeCell ref="N17:Q17"/>
    <mergeCell ref="N8:R8"/>
    <mergeCell ref="W10:W11"/>
    <mergeCell ref="T12:W12"/>
    <mergeCell ref="T8:X8"/>
    <mergeCell ref="AA9:AA10"/>
    <mergeCell ref="AC9:AC10"/>
    <mergeCell ref="AD9:AD10"/>
    <mergeCell ref="AC11:AC17"/>
    <mergeCell ref="A38:I38"/>
    <mergeCell ref="N25:Q27"/>
    <mergeCell ref="L25:M27"/>
    <mergeCell ref="I14:K14"/>
    <mergeCell ref="H8:L8"/>
    <mergeCell ref="A36:I36"/>
    <mergeCell ref="D10:D16"/>
    <mergeCell ref="A17:D17"/>
    <mergeCell ref="Z2:AC2"/>
    <mergeCell ref="A39:I39"/>
    <mergeCell ref="A23:J23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8:E8"/>
    <mergeCell ref="K10:K13"/>
    <mergeCell ref="A37:I37"/>
    <mergeCell ref="Z18:AC18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2018-04-06T09:09:34Z</dcterms:modified>
</cp:coreProperties>
</file>